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singold/Desktop/"/>
    </mc:Choice>
  </mc:AlternateContent>
  <xr:revisionPtr revIDLastSave="0" documentId="8_{1182D733-F8D8-4346-B016-BB26E5E57E68}" xr6:coauthVersionLast="47" xr6:coauthVersionMax="47" xr10:uidLastSave="{00000000-0000-0000-0000-000000000000}"/>
  <bookViews>
    <workbookView xWindow="5980" yWindow="2340" windowWidth="31040" windowHeight="25060" xr2:uid="{07EFDA41-2828-4E4F-B1F0-059B8A664253}"/>
  </bookViews>
  <sheets>
    <sheet name="Tabelle1" sheetId="1" r:id="rId1"/>
  </sheets>
  <definedNames>
    <definedName name="_xlnm.Print_Area" localSheetId="0">Tabelle1!$A$1:$F$54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18" i="1" l="1"/>
  <c r="F23" i="1" s="1"/>
  <c r="F51" i="1"/>
  <c r="F54" i="1" l="1"/>
</calcChain>
</file>

<file path=xl/sharedStrings.xml><?xml version="1.0" encoding="utf-8"?>
<sst xmlns="http://schemas.openxmlformats.org/spreadsheetml/2006/main" count="45" uniqueCount="43">
  <si>
    <t>Budget Klassenlager</t>
  </si>
  <si>
    <t>Eckdaten</t>
  </si>
  <si>
    <t>Einnahmen</t>
  </si>
  <si>
    <t>Ausgaben</t>
  </si>
  <si>
    <t>Klassenlehrperson:</t>
  </si>
  <si>
    <t>Klassenbezeichnung:</t>
  </si>
  <si>
    <t>Anzahl Schülerinnen und Schüler:</t>
  </si>
  <si>
    <t>Elternbeitrag:</t>
  </si>
  <si>
    <t>Kost und Logis</t>
  </si>
  <si>
    <t>Reisekosten</t>
  </si>
  <si>
    <t>Rekognoszieren</t>
  </si>
  <si>
    <t>Tagesansätze</t>
  </si>
  <si>
    <t>Durchführungsdatum:</t>
  </si>
  <si>
    <t>Anzahl Lagertage:</t>
  </si>
  <si>
    <t>Datum</t>
  </si>
  <si>
    <t>Belegnummer</t>
  </si>
  <si>
    <t>Beschreibung</t>
  </si>
  <si>
    <t>Betrag</t>
  </si>
  <si>
    <t>Kategorie</t>
  </si>
  <si>
    <t>Total Einnahmen</t>
  </si>
  <si>
    <t>Total Ausgaben</t>
  </si>
  <si>
    <t>Elternbeiträge</t>
  </si>
  <si>
    <t>Kosten Schulgemeinde</t>
  </si>
  <si>
    <t>A2f</t>
  </si>
  <si>
    <t>Externe Begleitperson:</t>
  </si>
  <si>
    <t>Anzahl externe Begleitpersonen:</t>
  </si>
  <si>
    <t>25.05.-29.05.2020</t>
  </si>
  <si>
    <t>Lebensmittel</t>
  </si>
  <si>
    <t>Lagerhaus</t>
  </si>
  <si>
    <t>Klassenkasse</t>
  </si>
  <si>
    <t>Externe Begleitpersonen</t>
  </si>
  <si>
    <t>Jannis Meister</t>
  </si>
  <si>
    <t>SBB-Billett Zürich – La Punt zurück</t>
  </si>
  <si>
    <t>Übernachtung Jugendherberge</t>
  </si>
  <si>
    <t>Mittagessen Pizzeria</t>
  </si>
  <si>
    <t>Abendessen Jugendherberge</t>
  </si>
  <si>
    <t>Mittagessen (Sandwich)</t>
  </si>
  <si>
    <t>Geführte Wanderunng</t>
  </si>
  <si>
    <t>Preise für Wettbewerbe</t>
  </si>
  <si>
    <t>Engadinbus</t>
  </si>
  <si>
    <t>SBB-Gruppenbillett Zürich – La Punt zurück</t>
  </si>
  <si>
    <t>RHB-Gruppenbillett La Punt – Morteratsch zurück</t>
  </si>
  <si>
    <t>Entschädigungen Begleitpersonen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</si>
</sst>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CHF&quot;"/>
    <numFmt numFmtId="165" formatCode="dd/mm/yyyy;@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2" fillId="3" borderId="1" xfId="0" applyFont="1" applyFill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8" xfId="0" applyNumberFormat="1" applyFont="1" applyBorder="1"/>
    <xf numFmtId="164" fontId="2" fillId="2" borderId="13" xfId="0" applyNumberFormat="1" applyFont="1" applyFill="1" applyBorder="1"/>
    <xf numFmtId="165" fontId="1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3" xfId="0" applyFont="1" applyBorder="1"/>
    <xf numFmtId="0" fontId="4" fillId="0" borderId="5" xfId="0" applyFont="1" applyBorder="1"/>
    <xf numFmtId="0" fontId="2" fillId="2" borderId="12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applyFont="1" applyBorder="1"/>
    <xf numFmtId="0" fontId="2" fillId="3" borderId="3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/>
              <a:t>Lagerkosten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Tabelle1!$A$23</c:f>
              <c:strCache>
                <c:ptCount val="1"/>
                <c:pt idx="0">
                  <c:v>Total Einnahmen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Tabelle1!$F$23</c:f>
              <c:numCache>
                <c:formatCode>#,##0.00\ "CHF"</c:formatCode>
                <c:ptCount val="1"/>
                <c:pt idx="0">
                  <c:v>2560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C-D547-B7E9-504511EBE5CF}"/>
            </c:ext>
          </c:extLst>
        </c:ser>
        <c:ser>
          <c:idx val="1"/>
          <c:order val="1"/>
          <c:tx>
            <c:strRef>
              <c:f>Tabelle1!$A$51</c:f>
              <c:strCache>
                <c:ptCount val="1"/>
                <c:pt idx="0">
                  <c:v>Total Ausgaben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Tabelle1!$F$51</c:f>
              <c:numCache>
                <c:formatCode>#,##0.00\ "CHF"</c:formatCode>
                <c:ptCount val="1"/>
                <c:pt idx="0">
                  <c:v>6679.5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5C-D547-B7E9-504511EBE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0458095"/>
        <c:axId val="1450459727"/>
      </c:barChart>
      <c:catAx>
        <c:axId val="14504580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50459727"/>
        <c:crosses val="autoZero"/>
        <c:auto val="1"/>
        <c:lblAlgn val="ctr"/>
        <c:lblOffset val="100"/>
        <c:noMultiLvlLbl val="0"/>
      </c:catAx>
      <c:valAx>
        <c:axId val="1450459727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.00\ &quot;CHF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450458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3</xdr:row>
      <xdr:rowOff>12700</xdr:rowOff>
    </xdr:from>
    <xdr:to>
      <xdr:col>5</xdr:col>
      <xdr:colOff>1854200</xdr:colOff>
      <xdr:row>14</xdr:row>
      <xdr:rowOff>12700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4FC7550-C86A-314E-BED6-2BF2B985A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876E-D94C-8844-832A-2D8D2213CF07}">
  <sheetPr>
    <pageSetUpPr fitToPage="1"/>
  </sheetPr>
  <dimension ref="A1:F55"/>
  <sheetViews>
    <sheetView tabSelected="1" view="pageLayout" zoomScaleNormal="100" workbookViewId="0">
      <selection activeCell="A22" sqref="A22:E22"/>
    </sheetView>
  </sheetViews>
  <sheetFormatPr baseColWidth="10" defaultRowHeight="16" x14ac:dyDescent="0.2"/>
  <cols>
    <col min="1" max="1" width="22.83203125" style="1" customWidth="1"/>
    <col min="2" max="2" width="22.5" style="1" customWidth="1"/>
    <col min="3" max="3" width="25.6640625" style="1" customWidth="1"/>
    <col min="4" max="4" width="13.1640625" style="1" customWidth="1"/>
    <col min="5" max="5" width="18" style="1" customWidth="1"/>
    <col min="6" max="6" width="24.83203125" style="1" customWidth="1"/>
    <col min="7" max="9" width="18.83203125" style="1" customWidth="1"/>
    <col min="10" max="16384" width="10.83203125" style="1"/>
  </cols>
  <sheetData>
    <row r="1" spans="1:6" ht="20" x14ac:dyDescent="0.2">
      <c r="A1" s="2" t="s">
        <v>0</v>
      </c>
    </row>
    <row r="4" spans="1:6" x14ac:dyDescent="0.2">
      <c r="A4" s="35" t="s">
        <v>1</v>
      </c>
      <c r="B4" s="36"/>
      <c r="C4" s="37"/>
      <c r="E4" s="15"/>
    </row>
    <row r="5" spans="1:6" x14ac:dyDescent="0.2">
      <c r="A5" s="40" t="s">
        <v>4</v>
      </c>
      <c r="B5" s="40"/>
      <c r="C5" s="13" t="s">
        <v>31</v>
      </c>
    </row>
    <row r="6" spans="1:6" x14ac:dyDescent="0.2">
      <c r="A6" s="40" t="s">
        <v>5</v>
      </c>
      <c r="B6" s="40"/>
      <c r="C6" s="13" t="s">
        <v>23</v>
      </c>
    </row>
    <row r="7" spans="1:6" x14ac:dyDescent="0.2">
      <c r="A7" s="40" t="s">
        <v>6</v>
      </c>
      <c r="B7" s="40"/>
      <c r="C7" s="13">
        <v>21</v>
      </c>
    </row>
    <row r="8" spans="1:6" x14ac:dyDescent="0.2">
      <c r="A8" s="40" t="s">
        <v>25</v>
      </c>
      <c r="B8" s="40"/>
      <c r="C8" s="13">
        <v>2</v>
      </c>
    </row>
    <row r="9" spans="1:6" x14ac:dyDescent="0.2">
      <c r="A9" s="40" t="s">
        <v>13</v>
      </c>
      <c r="B9" s="40"/>
      <c r="C9" s="13">
        <v>5</v>
      </c>
    </row>
    <row r="10" spans="1:6" x14ac:dyDescent="0.2">
      <c r="A10" s="40" t="s">
        <v>12</v>
      </c>
      <c r="B10" s="40"/>
      <c r="C10" s="13" t="s">
        <v>26</v>
      </c>
    </row>
    <row r="12" spans="1:6" x14ac:dyDescent="0.2">
      <c r="A12" s="35" t="s">
        <v>11</v>
      </c>
      <c r="B12" s="36"/>
      <c r="C12" s="37"/>
    </row>
    <row r="13" spans="1:6" x14ac:dyDescent="0.2">
      <c r="A13" s="38" t="s">
        <v>7</v>
      </c>
      <c r="B13" s="39"/>
      <c r="C13" s="5">
        <v>22</v>
      </c>
    </row>
    <row r="14" spans="1:6" x14ac:dyDescent="0.2">
      <c r="A14" s="38" t="s">
        <v>24</v>
      </c>
      <c r="B14" s="39"/>
      <c r="C14" s="5">
        <v>140</v>
      </c>
    </row>
    <row r="16" spans="1:6" x14ac:dyDescent="0.2">
      <c r="A16" s="35" t="s">
        <v>2</v>
      </c>
      <c r="B16" s="36"/>
      <c r="C16" s="36"/>
      <c r="D16" s="36"/>
      <c r="E16" s="36"/>
      <c r="F16" s="37"/>
    </row>
    <row r="17" spans="1:6" x14ac:dyDescent="0.2">
      <c r="A17" s="47" t="s">
        <v>16</v>
      </c>
      <c r="B17" s="48"/>
      <c r="C17" s="48"/>
      <c r="D17" s="48"/>
      <c r="E17" s="49"/>
      <c r="F17" s="3" t="s">
        <v>17</v>
      </c>
    </row>
    <row r="18" spans="1:6" x14ac:dyDescent="0.2">
      <c r="A18" s="23" t="s">
        <v>21</v>
      </c>
      <c r="B18" s="24"/>
      <c r="C18" s="24"/>
      <c r="D18" s="24"/>
      <c r="E18" s="25"/>
      <c r="F18" s="9">
        <f>C7*C9*C13</f>
        <v>2310</v>
      </c>
    </row>
    <row r="19" spans="1:6" x14ac:dyDescent="0.2">
      <c r="A19" s="16" t="s">
        <v>29</v>
      </c>
      <c r="B19" s="46"/>
      <c r="C19" s="46"/>
      <c r="D19" s="46"/>
      <c r="E19" s="17"/>
      <c r="F19" s="9">
        <v>250</v>
      </c>
    </row>
    <row r="20" spans="1:6" x14ac:dyDescent="0.2">
      <c r="A20" s="23"/>
      <c r="B20" s="24"/>
      <c r="C20" s="24"/>
      <c r="D20" s="24"/>
      <c r="E20" s="25"/>
      <c r="F20" s="5"/>
    </row>
    <row r="21" spans="1:6" x14ac:dyDescent="0.2">
      <c r="A21" s="23"/>
      <c r="B21" s="24"/>
      <c r="C21" s="24"/>
      <c r="D21" s="24"/>
      <c r="E21" s="25"/>
      <c r="F21" s="5"/>
    </row>
    <row r="22" spans="1:6" x14ac:dyDescent="0.2">
      <c r="A22" s="23"/>
      <c r="B22" s="24"/>
      <c r="C22" s="24"/>
      <c r="D22" s="24"/>
      <c r="E22" s="25"/>
      <c r="F22" s="5"/>
    </row>
    <row r="23" spans="1:6" ht="17" thickBot="1" x14ac:dyDescent="0.25">
      <c r="A23" s="43" t="s">
        <v>19</v>
      </c>
      <c r="B23" s="44"/>
      <c r="C23" s="44"/>
      <c r="D23" s="44"/>
      <c r="E23" s="45"/>
      <c r="F23" s="6">
        <f>SUM(F18:F22)</f>
        <v>2560</v>
      </c>
    </row>
    <row r="24" spans="1:6" ht="17" thickTop="1" x14ac:dyDescent="0.2"/>
    <row r="25" spans="1:6" x14ac:dyDescent="0.2">
      <c r="A25" s="35" t="s">
        <v>3</v>
      </c>
      <c r="B25" s="36"/>
      <c r="C25" s="36"/>
      <c r="D25" s="36"/>
      <c r="E25" s="36"/>
      <c r="F25" s="37"/>
    </row>
    <row r="26" spans="1:6" x14ac:dyDescent="0.2">
      <c r="A26" s="3" t="s">
        <v>18</v>
      </c>
      <c r="B26" s="41" t="s">
        <v>16</v>
      </c>
      <c r="C26" s="42"/>
      <c r="D26" s="11" t="s">
        <v>14</v>
      </c>
      <c r="E26" s="12" t="s">
        <v>15</v>
      </c>
      <c r="F26" s="11" t="s">
        <v>17</v>
      </c>
    </row>
    <row r="27" spans="1:6" x14ac:dyDescent="0.2">
      <c r="A27" s="26" t="s">
        <v>10</v>
      </c>
      <c r="B27" s="16" t="s">
        <v>32</v>
      </c>
      <c r="C27" s="17"/>
      <c r="D27" s="10">
        <v>43931</v>
      </c>
      <c r="E27" s="14">
        <v>1</v>
      </c>
      <c r="F27" s="9">
        <v>70</v>
      </c>
    </row>
    <row r="28" spans="1:6" x14ac:dyDescent="0.2">
      <c r="A28" s="27"/>
      <c r="B28" s="16" t="s">
        <v>33</v>
      </c>
      <c r="C28" s="17"/>
      <c r="D28" s="10">
        <v>43931</v>
      </c>
      <c r="E28" s="14">
        <v>2</v>
      </c>
      <c r="F28" s="9">
        <v>72.5</v>
      </c>
    </row>
    <row r="29" spans="1:6" x14ac:dyDescent="0.2">
      <c r="A29" s="27"/>
      <c r="B29" s="16" t="s">
        <v>34</v>
      </c>
      <c r="C29" s="17"/>
      <c r="D29" s="10">
        <v>43931</v>
      </c>
      <c r="E29" s="14">
        <v>3</v>
      </c>
      <c r="F29" s="9">
        <v>23.7</v>
      </c>
    </row>
    <row r="30" spans="1:6" x14ac:dyDescent="0.2">
      <c r="A30" s="27"/>
      <c r="B30" s="16" t="s">
        <v>35</v>
      </c>
      <c r="C30" s="17"/>
      <c r="D30" s="10">
        <v>43931</v>
      </c>
      <c r="E30" s="14">
        <v>4</v>
      </c>
      <c r="F30" s="9">
        <v>20</v>
      </c>
    </row>
    <row r="31" spans="1:6" x14ac:dyDescent="0.2">
      <c r="A31" s="27"/>
      <c r="B31" s="16" t="s">
        <v>36</v>
      </c>
      <c r="C31" s="17"/>
      <c r="D31" s="10">
        <v>43932</v>
      </c>
      <c r="E31" s="14">
        <v>5</v>
      </c>
      <c r="F31" s="9">
        <v>9.5</v>
      </c>
    </row>
    <row r="32" spans="1:6" x14ac:dyDescent="0.2">
      <c r="A32" s="28"/>
      <c r="B32" s="16"/>
      <c r="C32" s="17"/>
      <c r="D32" s="8"/>
      <c r="E32" s="14">
        <v>6</v>
      </c>
      <c r="F32" s="5"/>
    </row>
    <row r="33" spans="1:6" x14ac:dyDescent="0.2">
      <c r="A33" s="29" t="s">
        <v>8</v>
      </c>
      <c r="B33" s="16" t="s">
        <v>27</v>
      </c>
      <c r="C33" s="17"/>
      <c r="D33" s="10">
        <v>43976</v>
      </c>
      <c r="E33" s="14">
        <v>7</v>
      </c>
      <c r="F33" s="9">
        <v>852.5</v>
      </c>
    </row>
    <row r="34" spans="1:6" x14ac:dyDescent="0.2">
      <c r="A34" s="30"/>
      <c r="B34" s="16" t="s">
        <v>28</v>
      </c>
      <c r="C34" s="17"/>
      <c r="D34" s="10">
        <v>43996</v>
      </c>
      <c r="E34" s="14">
        <v>8</v>
      </c>
      <c r="F34" s="9">
        <v>2023</v>
      </c>
    </row>
    <row r="35" spans="1:6" x14ac:dyDescent="0.2">
      <c r="A35" s="30"/>
      <c r="B35" s="16" t="s">
        <v>37</v>
      </c>
      <c r="C35" s="17"/>
      <c r="D35" s="10">
        <v>43978</v>
      </c>
      <c r="E35" s="14">
        <v>9</v>
      </c>
      <c r="F35" s="9">
        <v>280</v>
      </c>
    </row>
    <row r="36" spans="1:6" x14ac:dyDescent="0.2">
      <c r="A36" s="30"/>
      <c r="B36" s="16" t="s">
        <v>38</v>
      </c>
      <c r="C36" s="17"/>
      <c r="D36" s="10">
        <v>43970</v>
      </c>
      <c r="E36" s="14">
        <v>10</v>
      </c>
      <c r="F36" s="9">
        <v>167</v>
      </c>
    </row>
    <row r="37" spans="1:6" x14ac:dyDescent="0.2">
      <c r="A37" s="30"/>
      <c r="B37" s="16"/>
      <c r="C37" s="17"/>
      <c r="D37" s="10"/>
      <c r="E37" s="14">
        <v>11</v>
      </c>
      <c r="F37" s="9"/>
    </row>
    <row r="38" spans="1:6" x14ac:dyDescent="0.2">
      <c r="A38" s="31"/>
      <c r="B38" s="16"/>
      <c r="C38" s="17"/>
      <c r="D38" s="10"/>
      <c r="E38" s="14">
        <v>12</v>
      </c>
      <c r="F38" s="9"/>
    </row>
    <row r="39" spans="1:6" x14ac:dyDescent="0.2">
      <c r="A39" s="29" t="s">
        <v>9</v>
      </c>
      <c r="B39" s="16" t="s">
        <v>40</v>
      </c>
      <c r="C39" s="17"/>
      <c r="D39" s="10">
        <v>43976</v>
      </c>
      <c r="E39" s="14">
        <v>13</v>
      </c>
      <c r="F39" s="9">
        <v>1174.4000000000001</v>
      </c>
    </row>
    <row r="40" spans="1:6" x14ac:dyDescent="0.2">
      <c r="A40" s="30"/>
      <c r="B40" s="16" t="s">
        <v>39</v>
      </c>
      <c r="C40" s="17"/>
      <c r="D40" s="10">
        <v>43978</v>
      </c>
      <c r="E40" s="14">
        <v>14</v>
      </c>
      <c r="F40" s="9">
        <v>198.2</v>
      </c>
    </row>
    <row r="41" spans="1:6" x14ac:dyDescent="0.2">
      <c r="A41" s="30"/>
      <c r="B41" s="16" t="s">
        <v>41</v>
      </c>
      <c r="C41" s="17"/>
      <c r="D41" s="10">
        <v>43979</v>
      </c>
      <c r="E41" s="14">
        <v>15</v>
      </c>
      <c r="F41" s="9">
        <v>388.7</v>
      </c>
    </row>
    <row r="42" spans="1:6" x14ac:dyDescent="0.2">
      <c r="A42" s="30"/>
      <c r="B42" s="16"/>
      <c r="C42" s="17"/>
      <c r="D42" s="10"/>
      <c r="E42" s="4"/>
      <c r="F42" s="9"/>
    </row>
    <row r="43" spans="1:6" x14ac:dyDescent="0.2">
      <c r="A43" s="30"/>
      <c r="B43" s="16"/>
      <c r="C43" s="17"/>
      <c r="D43" s="10"/>
      <c r="E43" s="4"/>
      <c r="F43" s="9"/>
    </row>
    <row r="44" spans="1:6" x14ac:dyDescent="0.2">
      <c r="A44" s="31"/>
      <c r="B44" s="16"/>
      <c r="C44" s="17"/>
      <c r="D44" s="10"/>
      <c r="E44" s="4"/>
      <c r="F44" s="9"/>
    </row>
    <row r="45" spans="1:6" x14ac:dyDescent="0.2">
      <c r="A45" s="32" t="s">
        <v>42</v>
      </c>
      <c r="B45" s="16" t="s">
        <v>30</v>
      </c>
      <c r="C45" s="17"/>
      <c r="D45" s="10"/>
      <c r="E45" s="4"/>
      <c r="F45" s="9">
        <f>C8*C9*C14</f>
        <v>1400</v>
      </c>
    </row>
    <row r="46" spans="1:6" x14ac:dyDescent="0.2">
      <c r="A46" s="33"/>
      <c r="B46" s="16"/>
      <c r="C46" s="17"/>
      <c r="D46" s="10"/>
      <c r="E46" s="4"/>
      <c r="F46" s="9"/>
    </row>
    <row r="47" spans="1:6" x14ac:dyDescent="0.2">
      <c r="A47" s="33"/>
      <c r="B47" s="16"/>
      <c r="C47" s="17"/>
      <c r="D47" s="10"/>
      <c r="E47" s="4"/>
      <c r="F47" s="9"/>
    </row>
    <row r="48" spans="1:6" x14ac:dyDescent="0.2">
      <c r="A48" s="33"/>
      <c r="B48" s="16"/>
      <c r="C48" s="17"/>
      <c r="D48" s="10"/>
      <c r="E48" s="4"/>
      <c r="F48" s="9"/>
    </row>
    <row r="49" spans="1:6" x14ac:dyDescent="0.2">
      <c r="A49" s="33"/>
      <c r="B49" s="16"/>
      <c r="C49" s="17"/>
      <c r="D49" s="10"/>
      <c r="E49" s="4"/>
      <c r="F49" s="9"/>
    </row>
    <row r="50" spans="1:6" x14ac:dyDescent="0.2">
      <c r="A50" s="34"/>
      <c r="B50" s="16"/>
      <c r="C50" s="17"/>
      <c r="D50" s="10"/>
      <c r="E50" s="4"/>
      <c r="F50" s="9"/>
    </row>
    <row r="51" spans="1:6" ht="17" thickBot="1" x14ac:dyDescent="0.25">
      <c r="A51" s="20" t="s">
        <v>20</v>
      </c>
      <c r="B51" s="21"/>
      <c r="C51" s="21"/>
      <c r="D51" s="21"/>
      <c r="E51" s="22"/>
      <c r="F51" s="6">
        <f>SUM(F27:F50)</f>
        <v>6679.5</v>
      </c>
    </row>
    <row r="52" spans="1:6" ht="17" thickTop="1" x14ac:dyDescent="0.2"/>
    <row r="54" spans="1:6" ht="17" thickBot="1" x14ac:dyDescent="0.25">
      <c r="A54" s="18" t="s">
        <v>22</v>
      </c>
      <c r="B54" s="19"/>
      <c r="C54" s="19"/>
      <c r="D54" s="19"/>
      <c r="E54" s="19"/>
      <c r="F54" s="7">
        <f>F51-F23</f>
        <v>4119.5</v>
      </c>
    </row>
    <row r="55" spans="1:6" ht="17" thickTop="1" x14ac:dyDescent="0.2"/>
  </sheetData>
  <mergeCells count="50">
    <mergeCell ref="B32:C32"/>
    <mergeCell ref="B33:C33"/>
    <mergeCell ref="B34:C34"/>
    <mergeCell ref="B38:C38"/>
    <mergeCell ref="A10:B10"/>
    <mergeCell ref="A16:F16"/>
    <mergeCell ref="A25:F25"/>
    <mergeCell ref="B26:C26"/>
    <mergeCell ref="B27:C27"/>
    <mergeCell ref="B28:C28"/>
    <mergeCell ref="A22:E22"/>
    <mergeCell ref="A23:E23"/>
    <mergeCell ref="A19:E19"/>
    <mergeCell ref="A20:E20"/>
    <mergeCell ref="A21:E21"/>
    <mergeCell ref="A17:E17"/>
    <mergeCell ref="A4:C4"/>
    <mergeCell ref="A12:C12"/>
    <mergeCell ref="A13:B13"/>
    <mergeCell ref="A14:B14"/>
    <mergeCell ref="A5:B5"/>
    <mergeCell ref="A6:B6"/>
    <mergeCell ref="A7:B7"/>
    <mergeCell ref="A8:B8"/>
    <mergeCell ref="A9:B9"/>
    <mergeCell ref="A18:E18"/>
    <mergeCell ref="A27:A32"/>
    <mergeCell ref="A33:A38"/>
    <mergeCell ref="A39:A44"/>
    <mergeCell ref="A45:A50"/>
    <mergeCell ref="B29:C29"/>
    <mergeCell ref="B30:C30"/>
    <mergeCell ref="B31:C31"/>
    <mergeCell ref="B35:C35"/>
    <mergeCell ref="B36:C36"/>
    <mergeCell ref="B37:C37"/>
    <mergeCell ref="B41:C41"/>
    <mergeCell ref="B44:C44"/>
    <mergeCell ref="B45:C45"/>
    <mergeCell ref="B39:C39"/>
    <mergeCell ref="B40:C40"/>
    <mergeCell ref="B43:C43"/>
    <mergeCell ref="A54:E54"/>
    <mergeCell ref="B42:C42"/>
    <mergeCell ref="B46:C46"/>
    <mergeCell ref="B47:C47"/>
    <mergeCell ref="B48:C48"/>
    <mergeCell ref="B49:C49"/>
    <mergeCell ref="B50:C50"/>
    <mergeCell ref="A51:E51"/>
  </mergeCells>
  <pageMargins left="0.78740157480314965" right="0.78740157480314965" top="0.98425196850393704" bottom="0.78740157480314965" header="0.31496062992125984" footer="0.31496062992125984"/>
  <pageSetup paperSize="9" scale="63" orientation="portrait" horizontalDpi="0" verticalDpi="0"/>
  <headerFooter>
    <oddHeader>&amp;L&amp;"System Font,Standard"&amp;10&amp;K000000Schulhaus Schönengrund&amp;R&amp;G</oddHeader>
    <oddFooter>&amp;L&amp;"System Font,Standard"&amp;10&amp;K000000&amp;F&amp;C&amp;"Arial,Standard"&amp;10&amp;D&amp;R&amp;"Arial,Standard"&amp;10Seite &amp;P von &amp;N</oddFooter>
  </headerFooter>
  <drawing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3B82B02159404CBE85BA9C768A64BA" ma:contentTypeVersion="14" ma:contentTypeDescription="Ein neues Dokument erstellen." ma:contentTypeScope="" ma:versionID="80df43a3867c9d81743b855083ec6192">
  <xsd:schema xmlns:xsd="http://www.w3.org/2001/XMLSchema" xmlns:xs="http://www.w3.org/2001/XMLSchema" xmlns:p="http://schemas.microsoft.com/office/2006/metadata/properties" xmlns:ns2="a2f99aeb-57a6-47de-824c-22e242ffc1a1" targetNamespace="http://schemas.microsoft.com/office/2006/metadata/properties" ma:root="true" ma:fieldsID="d949dc9c72974d08cfe09501109ae9a9" ns2:_="">
    <xsd:import namespace="a2f99aeb-57a6-47de-824c-22e242ffc1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f99aeb-57a6-47de-824c-22e242ffc1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EC100B-E5BD-449A-B420-677840B6F31B}">
  <ds:schemaRefs>
    <ds:schemaRef ds:uri="http://purl.org/dc/terms/"/>
    <ds:schemaRef ds:uri="http://schemas.microsoft.com/office/infopath/2007/PartnerControls"/>
    <ds:schemaRef ds:uri="http://purl.org/dc/elements/1.1/"/>
    <ds:schemaRef ds:uri="a2f99aeb-57a6-47de-824c-22e242ffc1a1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198A03-EFA2-4C4B-83EF-93AFAA0760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f99aeb-57a6-47de-824c-22e242ffc1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D0307E-4167-45FB-B77E-3AF574FA38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Feige</dc:creator>
  <cp:lastModifiedBy>Urs Ingold (UIN)</cp:lastModifiedBy>
  <cp:lastPrinted>2020-04-28T12:40:16Z</cp:lastPrinted>
  <dcterms:created xsi:type="dcterms:W3CDTF">2020-04-28T07:09:47Z</dcterms:created>
  <dcterms:modified xsi:type="dcterms:W3CDTF">2023-12-21T18:07:41Z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0x0101007F3B82B02159404CBE85BA9C768A64BA</vt:lpwstr>
  </property>
</Properties>
</file>